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michie\Dropbox (UFL)\Neuroscience\Neuro Online Programs\Applications\"/>
    </mc:Choice>
  </mc:AlternateContent>
  <xr:revisionPtr revIDLastSave="0" documentId="13_ncr:1_{5897E087-09A7-4A40-9BC5-3ABAD17B2200}" xr6:coauthVersionLast="46" xr6:coauthVersionMax="46" xr10:uidLastSave="{00000000-0000-0000-0000-000000000000}"/>
  <bookViews>
    <workbookView xWindow="-28920" yWindow="-120" windowWidth="29040" windowHeight="15840" xr2:uid="{00000000-000D-0000-FFFF-FFFF00000000}"/>
  </bookViews>
  <sheets>
    <sheet name="GP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1" l="1"/>
  <c r="K17" i="1" s="1"/>
  <c r="I17" i="1"/>
  <c r="C17" i="1" l="1"/>
  <c r="B10" i="1" l="1"/>
  <c r="B9" i="1"/>
  <c r="B4" i="1"/>
  <c r="D4" i="1" s="1"/>
  <c r="B8" i="1"/>
  <c r="B15" i="1"/>
  <c r="D15" i="1" s="1"/>
  <c r="B7" i="1"/>
  <c r="B11" i="1"/>
  <c r="B14" i="1"/>
  <c r="B5" i="1"/>
  <c r="B13" i="1"/>
  <c r="B6" i="1"/>
  <c r="B12" i="1"/>
  <c r="D7" i="1" l="1"/>
  <c r="D14" i="1"/>
  <c r="D13" i="1"/>
  <c r="D12" i="1"/>
  <c r="D11" i="1"/>
  <c r="D10" i="1"/>
  <c r="D9" i="1"/>
  <c r="D8" i="1"/>
  <c r="D6" i="1"/>
  <c r="D5" i="1"/>
  <c r="D17" i="1" l="1"/>
  <c r="F17" i="1" s="1"/>
</calcChain>
</file>

<file path=xl/sharedStrings.xml><?xml version="1.0" encoding="utf-8"?>
<sst xmlns="http://schemas.openxmlformats.org/spreadsheetml/2006/main" count="34" uniqueCount="19">
  <si>
    <t>GRADE</t>
  </si>
  <si>
    <t>PTS</t>
  </si>
  <si>
    <t>CREDITS</t>
  </si>
  <si>
    <t>GRADE PTS</t>
  </si>
  <si>
    <t>A</t>
  </si>
  <si>
    <t>A-</t>
  </si>
  <si>
    <t>B+</t>
  </si>
  <si>
    <t>B</t>
  </si>
  <si>
    <t>B-</t>
  </si>
  <si>
    <t>C+</t>
  </si>
  <si>
    <t>C</t>
  </si>
  <si>
    <t>C-</t>
  </si>
  <si>
    <t>D+</t>
  </si>
  <si>
    <t>D</t>
  </si>
  <si>
    <t>D-</t>
  </si>
  <si>
    <t>I</t>
  </si>
  <si>
    <t>E/F</t>
  </si>
  <si>
    <t>GPA</t>
  </si>
  <si>
    <r>
      <rPr>
        <b/>
        <sz val="11"/>
        <color theme="6" tint="-0.249977111117893"/>
        <rFont val="Calibri"/>
        <family val="2"/>
        <scheme val="minor"/>
      </rPr>
      <t>Junior/Senior Undergraduate Grade Point Average Calculation Guidelines:</t>
    </r>
    <r>
      <rPr>
        <b/>
        <sz val="10"/>
        <color theme="6" tint="-0.249977111117893"/>
        <rFont val="Calibri"/>
        <family val="2"/>
        <scheme val="minor"/>
      </rPr>
      <t xml:space="preserve">
</t>
    </r>
    <r>
      <rPr>
        <sz val="10"/>
        <color theme="1"/>
        <rFont val="Calibri"/>
        <family val="2"/>
        <scheme val="minor"/>
      </rPr>
      <t xml:space="preserve">
While GPA will be verified by the university, an accurate self-reported GPA expedites the admission process. Junior and senior-level study refers to course work taken after the term in which you earned 60 semester hours or 90 quarter hours. These courses generally are taken in the third and fourth years of study, and continue until you graduate with a baccalaureate (B.A. or B.S.) degree.
If you apply to graduate school before you have graduated, your GPA calculation should not include the current term of enrollment, which is considered a term in progress.
Your calculation should include all junior/senior completed course work, excluding dropped courses and courses that did not award letter grades (e.g., satisfactory/unsatisfactory grades). If you repeated a course, you must include both grades in your calculation.
If all hours earned were awarded in quarter hours, you do not need to convert them to semester hours, but you cannot combine quarter hours with semester hours. If you have both types of credit, you must convert the quarter hours to semester hours by using the following equations:
•	1 quarter hour = 2/3 semester hour
•	3 quarter hours = 2 semester hours
For example: 24 quarter hours x 2/3 = 16 semester hours.
Place the total amount of junior and senior-level semester or quarter hours earned for each letter grade into the appropriate box below to compute your junior/senior undergraduate GPA. If your school does not use the grading scale on the left, but has the grade points for courses on the transcript, you can use the chart on the right (grade points/credits = GPA). You should ONLY include courses attempted from the time that you earned 60 semester hours or 90 quarter hours through the awarding of your baccalaureate degree.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</si>
</sst>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6" tint="-0.249977111117893"/>
      <name val="Calibri"/>
      <family val="2"/>
      <scheme val="minor"/>
    </font>
    <font>
      <sz val="10"/>
      <color theme="1"/>
      <name val="Calibri"/>
      <family val="2"/>
      <scheme val="minor"/>
    </font>
    <font>
      <b/>
      <sz val="10"/>
      <color theme="6" tint="-0.249977111117893"/>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Fill="1"/>
    <xf numFmtId="0" fontId="0" fillId="0" borderId="0" xfId="0" applyAlignment="1">
      <alignment horizontal="center"/>
    </xf>
    <xf numFmtId="0" fontId="0" fillId="0" borderId="0" xfId="0" applyFill="1" applyAlignment="1">
      <alignment horizontal="center"/>
    </xf>
    <xf numFmtId="0" fontId="0" fillId="0" borderId="1" xfId="0" applyFill="1" applyBorder="1"/>
    <xf numFmtId="0" fontId="0" fillId="0" borderId="1" xfId="0" applyBorder="1"/>
    <xf numFmtId="0" fontId="0" fillId="2" borderId="1" xfId="0" applyFill="1" applyBorder="1"/>
    <xf numFmtId="2" fontId="0" fillId="0" borderId="1" xfId="0" applyNumberFormat="1" applyBorder="1"/>
    <xf numFmtId="0" fontId="0" fillId="3" borderId="1" xfId="0" applyFill="1" applyBorder="1" applyAlignment="1">
      <alignment horizontal="center"/>
    </xf>
    <xf numFmtId="0" fontId="0" fillId="2" borderId="1" xfId="0" applyFill="1" applyBorder="1" applyProtection="1">
      <protection locked="0"/>
    </xf>
    <xf numFmtId="0" fontId="0" fillId="0" borderId="0" xfId="0" applyFill="1" applyBorder="1"/>
    <xf numFmtId="0" fontId="2" fillId="0" borderId="0" xfId="0" applyFont="1" applyFill="1" applyAlignment="1">
      <alignment horizontal="left" vertical="center" wrapText="1"/>
    </xf>
    <xf numFmtId="1" fontId="0" fillId="0" borderId="0" xfId="0" applyNumberFormat="1"/>
    <xf numFmtId="2" fontId="0" fillId="2" borderId="1" xfId="0" applyNumberFormat="1" applyFill="1" applyBorder="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showGridLines="0" tabSelected="1" zoomScaleNormal="100" workbookViewId="0">
      <selection activeCell="H5" sqref="H5"/>
    </sheetView>
  </sheetViews>
  <sheetFormatPr defaultRowHeight="15" x14ac:dyDescent="0.25"/>
  <cols>
    <col min="1" max="1" width="9.140625" style="1"/>
    <col min="4" max="4" width="10.5703125" bestFit="1" customWidth="1"/>
    <col min="7" max="7" width="9.140625" style="2" customWidth="1"/>
    <col min="8" max="8" width="10.5703125" style="2" bestFit="1" customWidth="1"/>
    <col min="9" max="10" width="9.140625" style="2"/>
    <col min="12" max="12" width="40.5703125" customWidth="1"/>
    <col min="13" max="14" width="9.140625" hidden="1" customWidth="1"/>
  </cols>
  <sheetData>
    <row r="1" spans="1:14" ht="283.5" customHeight="1" x14ac:dyDescent="0.25">
      <c r="A1" s="11" t="s">
        <v>18</v>
      </c>
      <c r="B1" s="11"/>
      <c r="C1" s="11"/>
      <c r="D1" s="11"/>
      <c r="E1" s="11"/>
      <c r="F1" s="11"/>
      <c r="G1" s="11"/>
      <c r="H1" s="11"/>
      <c r="I1" s="11"/>
      <c r="J1" s="11"/>
      <c r="K1" s="11"/>
      <c r="L1" s="11"/>
    </row>
    <row r="2" spans="1:14" s="1" customFormat="1" x14ac:dyDescent="0.25">
      <c r="A2" s="10"/>
      <c r="B2" s="10"/>
      <c r="C2" s="10"/>
      <c r="D2" s="10"/>
      <c r="G2" s="3"/>
      <c r="H2" s="3"/>
      <c r="I2" s="3"/>
      <c r="J2" s="3"/>
    </row>
    <row r="3" spans="1:14" x14ac:dyDescent="0.25">
      <c r="A3" s="4" t="s">
        <v>0</v>
      </c>
      <c r="B3" s="5" t="s">
        <v>1</v>
      </c>
      <c r="C3" s="6" t="s">
        <v>2</v>
      </c>
      <c r="D3" s="5" t="s">
        <v>3</v>
      </c>
      <c r="H3" s="6" t="s">
        <v>3</v>
      </c>
      <c r="I3" s="6" t="s">
        <v>2</v>
      </c>
      <c r="J3"/>
    </row>
    <row r="4" spans="1:14" x14ac:dyDescent="0.25">
      <c r="A4" s="4" t="s">
        <v>4</v>
      </c>
      <c r="B4" s="7">
        <f t="shared" ref="B4:B15" si="0">IF(A4&lt;&gt;"",(VLOOKUP(A4, $M$5:$N$17,2,FALSE)),0)</f>
        <v>4</v>
      </c>
      <c r="C4" s="9"/>
      <c r="D4" s="5">
        <f>B4*C4</f>
        <v>0</v>
      </c>
      <c r="H4" s="13"/>
      <c r="I4" s="9"/>
      <c r="J4"/>
    </row>
    <row r="5" spans="1:14" x14ac:dyDescent="0.25">
      <c r="A5" s="4" t="s">
        <v>5</v>
      </c>
      <c r="B5" s="7">
        <f t="shared" si="0"/>
        <v>3.67</v>
      </c>
      <c r="C5" s="9"/>
      <c r="D5" s="5">
        <f t="shared" ref="D5:D6" si="1">B5*C5</f>
        <v>0</v>
      </c>
      <c r="G5" s="3"/>
      <c r="H5" s="13"/>
      <c r="I5" s="9"/>
      <c r="J5"/>
      <c r="L5" s="3"/>
      <c r="M5" s="3" t="s">
        <v>4</v>
      </c>
      <c r="N5" s="3">
        <v>4</v>
      </c>
    </row>
    <row r="6" spans="1:14" x14ac:dyDescent="0.25">
      <c r="A6" s="4" t="s">
        <v>6</v>
      </c>
      <c r="B6" s="7">
        <f t="shared" si="0"/>
        <v>3.33</v>
      </c>
      <c r="C6" s="9"/>
      <c r="D6" s="5">
        <f t="shared" si="1"/>
        <v>0</v>
      </c>
      <c r="G6" s="3"/>
      <c r="H6" s="13"/>
      <c r="I6" s="9"/>
      <c r="J6"/>
      <c r="L6" s="3"/>
      <c r="M6" s="3" t="s">
        <v>5</v>
      </c>
      <c r="N6" s="3">
        <v>3.67</v>
      </c>
    </row>
    <row r="7" spans="1:14" x14ac:dyDescent="0.25">
      <c r="A7" s="4" t="s">
        <v>7</v>
      </c>
      <c r="B7" s="7">
        <f t="shared" si="0"/>
        <v>3</v>
      </c>
      <c r="C7" s="9"/>
      <c r="D7" s="5">
        <f>B7*C7</f>
        <v>0</v>
      </c>
      <c r="G7" s="3"/>
      <c r="H7" s="13"/>
      <c r="I7" s="9"/>
      <c r="J7"/>
      <c r="L7" s="3"/>
      <c r="M7" s="3" t="s">
        <v>6</v>
      </c>
      <c r="N7" s="3">
        <v>3.33</v>
      </c>
    </row>
    <row r="8" spans="1:14" x14ac:dyDescent="0.25">
      <c r="A8" s="4" t="s">
        <v>8</v>
      </c>
      <c r="B8" s="7">
        <f t="shared" si="0"/>
        <v>2.67</v>
      </c>
      <c r="C8" s="9"/>
      <c r="D8" s="5">
        <f t="shared" ref="D8:D15" si="2">B8*C8</f>
        <v>0</v>
      </c>
      <c r="G8" s="3"/>
      <c r="H8" s="13"/>
      <c r="I8" s="9"/>
      <c r="J8"/>
      <c r="L8" s="3"/>
      <c r="M8" s="3" t="s">
        <v>7</v>
      </c>
      <c r="N8" s="3">
        <v>3</v>
      </c>
    </row>
    <row r="9" spans="1:14" x14ac:dyDescent="0.25">
      <c r="A9" s="4" t="s">
        <v>9</v>
      </c>
      <c r="B9" s="7">
        <f t="shared" si="0"/>
        <v>2.33</v>
      </c>
      <c r="C9" s="9"/>
      <c r="D9" s="5">
        <f>B9*C9</f>
        <v>0</v>
      </c>
      <c r="G9" s="3"/>
      <c r="H9" s="13"/>
      <c r="I9" s="9"/>
      <c r="J9"/>
      <c r="L9" s="3"/>
      <c r="M9" s="3" t="s">
        <v>8</v>
      </c>
      <c r="N9" s="3">
        <v>2.67</v>
      </c>
    </row>
    <row r="10" spans="1:14" x14ac:dyDescent="0.25">
      <c r="A10" s="4" t="s">
        <v>10</v>
      </c>
      <c r="B10" s="7">
        <f t="shared" si="0"/>
        <v>2</v>
      </c>
      <c r="C10" s="9"/>
      <c r="D10" s="5">
        <f>B10*C10</f>
        <v>0</v>
      </c>
      <c r="G10" s="3"/>
      <c r="H10" s="13"/>
      <c r="I10" s="9"/>
      <c r="J10"/>
      <c r="L10" s="3"/>
      <c r="M10" s="3" t="s">
        <v>9</v>
      </c>
      <c r="N10" s="3">
        <v>2.33</v>
      </c>
    </row>
    <row r="11" spans="1:14" x14ac:dyDescent="0.25">
      <c r="A11" s="4" t="s">
        <v>11</v>
      </c>
      <c r="B11" s="7">
        <f t="shared" si="0"/>
        <v>1.67</v>
      </c>
      <c r="C11" s="9"/>
      <c r="D11" s="5">
        <f>B11*C11</f>
        <v>0</v>
      </c>
      <c r="G11" s="3"/>
      <c r="H11" s="13"/>
      <c r="I11" s="9"/>
      <c r="J11"/>
      <c r="L11" s="3"/>
      <c r="M11" s="3" t="s">
        <v>10</v>
      </c>
      <c r="N11" s="3">
        <v>2</v>
      </c>
    </row>
    <row r="12" spans="1:14" x14ac:dyDescent="0.25">
      <c r="A12" s="4" t="s">
        <v>12</v>
      </c>
      <c r="B12" s="7">
        <f t="shared" si="0"/>
        <v>1.33</v>
      </c>
      <c r="C12" s="9"/>
      <c r="D12" s="5">
        <f t="shared" si="2"/>
        <v>0</v>
      </c>
      <c r="G12" s="3"/>
      <c r="H12" s="13"/>
      <c r="I12" s="9"/>
      <c r="J12"/>
      <c r="L12" s="3"/>
      <c r="M12" s="3" t="s">
        <v>11</v>
      </c>
      <c r="N12" s="3">
        <v>1.67</v>
      </c>
    </row>
    <row r="13" spans="1:14" x14ac:dyDescent="0.25">
      <c r="A13" s="4" t="s">
        <v>13</v>
      </c>
      <c r="B13" s="7">
        <f t="shared" si="0"/>
        <v>1</v>
      </c>
      <c r="C13" s="9"/>
      <c r="D13" s="5">
        <f t="shared" si="2"/>
        <v>0</v>
      </c>
      <c r="G13" s="3"/>
      <c r="H13" s="13"/>
      <c r="I13" s="9"/>
      <c r="J13"/>
      <c r="L13" s="3"/>
      <c r="M13" s="3" t="s">
        <v>12</v>
      </c>
      <c r="N13" s="3">
        <v>1.33</v>
      </c>
    </row>
    <row r="14" spans="1:14" x14ac:dyDescent="0.25">
      <c r="A14" s="4" t="s">
        <v>14</v>
      </c>
      <c r="B14" s="7">
        <f t="shared" si="0"/>
        <v>0.67</v>
      </c>
      <c r="C14" s="9"/>
      <c r="D14" s="5">
        <f t="shared" si="2"/>
        <v>0</v>
      </c>
      <c r="G14" s="3"/>
      <c r="H14" s="13"/>
      <c r="I14" s="9"/>
      <c r="J14"/>
      <c r="L14" s="3"/>
      <c r="M14" s="3" t="s">
        <v>13</v>
      </c>
      <c r="N14" s="3">
        <v>1</v>
      </c>
    </row>
    <row r="15" spans="1:14" x14ac:dyDescent="0.25">
      <c r="A15" s="4" t="s">
        <v>16</v>
      </c>
      <c r="B15" s="7">
        <f t="shared" si="0"/>
        <v>0</v>
      </c>
      <c r="C15" s="9"/>
      <c r="D15" s="5">
        <f t="shared" si="2"/>
        <v>0</v>
      </c>
      <c r="G15" s="3"/>
      <c r="H15" s="13"/>
      <c r="I15" s="9"/>
      <c r="J15"/>
      <c r="L15" s="3"/>
      <c r="M15" s="3" t="s">
        <v>14</v>
      </c>
      <c r="N15" s="3">
        <v>0.67</v>
      </c>
    </row>
    <row r="16" spans="1:14" x14ac:dyDescent="0.25">
      <c r="F16" s="8" t="s">
        <v>17</v>
      </c>
      <c r="G16" s="3"/>
      <c r="H16"/>
      <c r="I16"/>
      <c r="J16"/>
      <c r="K16" s="8" t="s">
        <v>17</v>
      </c>
      <c r="L16" s="3"/>
      <c r="M16" s="3" t="s">
        <v>16</v>
      </c>
      <c r="N16" s="3">
        <v>0</v>
      </c>
    </row>
    <row r="17" spans="3:14" x14ac:dyDescent="0.25">
      <c r="C17">
        <f>SUM(C4:C16)</f>
        <v>0</v>
      </c>
      <c r="D17">
        <f>SUM(D4:D16)</f>
        <v>0</v>
      </c>
      <c r="F17" s="8" t="e">
        <f>D17/C17</f>
        <v>#DIV/0!</v>
      </c>
      <c r="H17" s="12">
        <f>SUM(H4:H15)</f>
        <v>0</v>
      </c>
      <c r="I17">
        <f>SUM(I4:I15)</f>
        <v>0</v>
      </c>
      <c r="J17"/>
      <c r="K17" s="8" t="e">
        <f>H17/I17</f>
        <v>#DIV/0!</v>
      </c>
      <c r="M17" s="3" t="s">
        <v>15</v>
      </c>
      <c r="N17" s="3">
        <v>0</v>
      </c>
    </row>
  </sheetData>
  <sheetProtection algorithmName="SHA-512" hashValue="w0N7xEHbotLGbW+4ct0cynDAig7essdqS2HvF1rM614sodySAtKpvjRkRu99+183sAVqqO/D1+foXa4hUO8Rxg==" saltValue="8SVIAB6CGRrKgpy+6SvkIg==" spinCount="100000" sheet="1" objects="1" scenarios="1" selectLockedCells="1"/>
  <mergeCells count="1">
    <mergeCell ref="A1:L1"/>
  </mergeCells>
  <dataValidations count="1">
    <dataValidation type="list" allowBlank="1" showInputMessage="1" showErrorMessage="1" sqref="A4:A15" xr:uid="{93A2B512-65C9-4B61-AF1E-2159DBDB752D}">
      <formula1>$M$5:$M$17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Naidu, Melissa</dc:creator>
  <cp:keywords/>
  <dc:description/>
  <cp:lastModifiedBy>Naidu, Melissa F</cp:lastModifiedBy>
  <cp:revision/>
  <dcterms:created xsi:type="dcterms:W3CDTF">2012-01-23T19:30:45Z</dcterms:created>
  <dcterms:modified xsi:type="dcterms:W3CDTF">2021-03-03T16:54:08Z</dcterms:modified>
  <cp:category/>
  <cp:contentStatus/>
</cp:coreProperties>
</file>